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wojtala\Desktop\Kadry\KATARZYNA SIDOROWICZ\Desktop\KADRY- STAROSTWO POWIATOWE\udzielenie informacji publicznej\2026\Kajetan Szymański\"/>
    </mc:Choice>
  </mc:AlternateContent>
  <xr:revisionPtr revIDLastSave="0" documentId="13_ncr:1_{6BA3A262-0AED-4CCC-9833-8D58DAE77A5C}" xr6:coauthVersionLast="47" xr6:coauthVersionMax="47" xr10:uidLastSave="{00000000-0000-0000-0000-000000000000}"/>
  <bookViews>
    <workbookView xWindow="-120" yWindow="-120" windowWidth="29040" windowHeight="15720" xr2:uid="{D2CFC588-3FAF-4436-A863-DF0D4C63A7D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5" i="1"/>
  <c r="C15" i="1"/>
  <c r="E13" i="1"/>
  <c r="E11" i="1"/>
  <c r="C8" i="1"/>
  <c r="C11" i="1"/>
</calcChain>
</file>

<file path=xl/sharedStrings.xml><?xml version="1.0" encoding="utf-8"?>
<sst xmlns="http://schemas.openxmlformats.org/spreadsheetml/2006/main" count="44" uniqueCount="25">
  <si>
    <t>Stanowisko</t>
  </si>
  <si>
    <t>rok 2024</t>
  </si>
  <si>
    <t>wynagrodzenie zasadnicze</t>
  </si>
  <si>
    <t>rok 2025</t>
  </si>
  <si>
    <t>Skarbnik</t>
  </si>
  <si>
    <t>Naczelnik Wydz. KT</t>
  </si>
  <si>
    <t>Naczelnik Wydz. GN</t>
  </si>
  <si>
    <t>Naczelnik Wydz. BiOŚ</t>
  </si>
  <si>
    <t>Z-ca Naczelnika Wydz. KT</t>
  </si>
  <si>
    <t>Z-ca Naczelnika Wydz. GN</t>
  </si>
  <si>
    <t>Z-ca Naczelnika Wydz. BiOŚ</t>
  </si>
  <si>
    <t>Z-ca Głównego Księgowego</t>
  </si>
  <si>
    <t>-</t>
  </si>
  <si>
    <t>Sekretarz/Naczelnik Wydz. OR</t>
  </si>
  <si>
    <t>Z-ca Naczelnika OR</t>
  </si>
  <si>
    <t>Starosta (poprzednia kadencja)</t>
  </si>
  <si>
    <t>Starosta (obecna kadencja)</t>
  </si>
  <si>
    <t>Wicestarosta(poprzednia kadencja)</t>
  </si>
  <si>
    <t>Wicestarosta(obecna kadencja)</t>
  </si>
  <si>
    <t>załącznik nr 3</t>
  </si>
  <si>
    <t>Wykaz wynagrodzeń zasadniczych oraz nagród 
wypłaconych w latach 2024–2025 osobom pełniącym funkcje publiczne</t>
  </si>
  <si>
    <t>Lp.</t>
  </si>
  <si>
    <t>nagrody</t>
  </si>
  <si>
    <t xml:space="preserve">do pisma znak OR.1431.17.2026 </t>
  </si>
  <si>
    <t>z dnia 29.07.2026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</si>
</sst>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E37E-0931-4C04-87AE-BF278F945D26}">
  <sheetPr>
    <pageSetUpPr fitToPage="1"/>
  </sheetPr>
  <dimension ref="A1:J21"/>
  <sheetViews>
    <sheetView tabSelected="1" workbookViewId="0">
      <selection activeCell="B4" sqref="B4:F4"/>
    </sheetView>
  </sheetViews>
  <sheetFormatPr defaultRowHeight="15" x14ac:dyDescent="0.25"/>
  <cols>
    <col min="1" max="1" width="4" customWidth="1"/>
    <col min="2" max="2" width="33.85546875" customWidth="1"/>
    <col min="3" max="3" width="14.42578125" customWidth="1"/>
    <col min="5" max="5" width="15.42578125" customWidth="1"/>
  </cols>
  <sheetData>
    <row r="1" spans="1:10" x14ac:dyDescent="0.25">
      <c r="D1" s="15" t="s">
        <v>19</v>
      </c>
      <c r="E1" s="15"/>
      <c r="F1" s="15"/>
    </row>
    <row r="2" spans="1:10" x14ac:dyDescent="0.25">
      <c r="C2" s="8" t="s">
        <v>23</v>
      </c>
      <c r="D2" s="8"/>
      <c r="E2" s="8"/>
      <c r="F2" s="8"/>
    </row>
    <row r="3" spans="1:10" x14ac:dyDescent="0.25">
      <c r="E3" s="4"/>
      <c r="F3" s="4" t="s">
        <v>24</v>
      </c>
    </row>
    <row r="4" spans="1:10" ht="53.25" customHeight="1" x14ac:dyDescent="0.25">
      <c r="B4" s="9" t="s">
        <v>20</v>
      </c>
      <c r="C4" s="9"/>
      <c r="D4" s="9"/>
      <c r="E4" s="9"/>
      <c r="F4" s="9"/>
    </row>
    <row r="5" spans="1:10" ht="7.5" customHeight="1" x14ac:dyDescent="0.25"/>
    <row r="6" spans="1:10" x14ac:dyDescent="0.25">
      <c r="A6" s="10" t="s">
        <v>21</v>
      </c>
      <c r="B6" s="12" t="s">
        <v>0</v>
      </c>
      <c r="C6" s="13" t="s">
        <v>1</v>
      </c>
      <c r="D6" s="14"/>
      <c r="E6" s="13" t="s">
        <v>3</v>
      </c>
      <c r="F6" s="14"/>
    </row>
    <row r="7" spans="1:10" ht="30" x14ac:dyDescent="0.25">
      <c r="A7" s="11"/>
      <c r="B7" s="12"/>
      <c r="C7" s="2" t="s">
        <v>2</v>
      </c>
      <c r="D7" s="2" t="s">
        <v>22</v>
      </c>
      <c r="E7" s="2" t="s">
        <v>2</v>
      </c>
      <c r="F7" s="2" t="s">
        <v>22</v>
      </c>
    </row>
    <row r="8" spans="1:10" x14ac:dyDescent="0.25">
      <c r="A8" s="3">
        <v>1</v>
      </c>
      <c r="B8" s="1" t="s">
        <v>15</v>
      </c>
      <c r="C8" s="5">
        <f>8200*4+820</f>
        <v>33620</v>
      </c>
      <c r="D8" s="5" t="s">
        <v>12</v>
      </c>
      <c r="E8" s="5" t="s">
        <v>12</v>
      </c>
      <c r="F8" s="5" t="s">
        <v>12</v>
      </c>
      <c r="G8" s="7"/>
    </row>
    <row r="9" spans="1:10" x14ac:dyDescent="0.25">
      <c r="A9" s="3">
        <v>2</v>
      </c>
      <c r="B9" s="1" t="s">
        <v>16</v>
      </c>
      <c r="C9" s="5">
        <v>68397.05</v>
      </c>
      <c r="D9" s="5" t="s">
        <v>12</v>
      </c>
      <c r="E9" s="5">
        <v>104556</v>
      </c>
      <c r="F9" s="5" t="s">
        <v>12</v>
      </c>
      <c r="G9" s="7"/>
    </row>
    <row r="10" spans="1:10" x14ac:dyDescent="0.25">
      <c r="A10" s="3">
        <v>3</v>
      </c>
      <c r="B10" s="1" t="s">
        <v>17</v>
      </c>
      <c r="C10" s="5">
        <v>27388</v>
      </c>
      <c r="D10" s="5" t="s">
        <v>12</v>
      </c>
      <c r="E10" s="5" t="s">
        <v>12</v>
      </c>
      <c r="F10" s="5" t="s">
        <v>12</v>
      </c>
    </row>
    <row r="11" spans="1:10" x14ac:dyDescent="0.25">
      <c r="A11" s="3">
        <v>4</v>
      </c>
      <c r="B11" s="1" t="s">
        <v>18</v>
      </c>
      <c r="C11" s="5">
        <f>83013.67-4*8200-820</f>
        <v>49393.67</v>
      </c>
      <c r="D11" s="5" t="s">
        <v>12</v>
      </c>
      <c r="E11" s="5">
        <f>87810+2730</f>
        <v>90540</v>
      </c>
      <c r="F11" s="5" t="s">
        <v>12</v>
      </c>
      <c r="G11" s="7"/>
    </row>
    <row r="12" spans="1:10" x14ac:dyDescent="0.25">
      <c r="A12" s="3">
        <v>5</v>
      </c>
      <c r="B12" s="1" t="s">
        <v>13</v>
      </c>
      <c r="C12" s="5">
        <v>96000</v>
      </c>
      <c r="D12" s="5">
        <v>15510</v>
      </c>
      <c r="E12" s="5">
        <v>97200</v>
      </c>
      <c r="F12" s="5">
        <v>19250</v>
      </c>
      <c r="J12" s="6"/>
    </row>
    <row r="13" spans="1:10" x14ac:dyDescent="0.25">
      <c r="A13" s="3">
        <v>6</v>
      </c>
      <c r="B13" s="1" t="s">
        <v>4</v>
      </c>
      <c r="C13" s="5">
        <v>91800</v>
      </c>
      <c r="D13" s="5">
        <v>6000</v>
      </c>
      <c r="E13" s="5">
        <f>9*7650+3*8030+1140</f>
        <v>94080</v>
      </c>
      <c r="F13" s="5">
        <v>20050</v>
      </c>
    </row>
    <row r="14" spans="1:10" x14ac:dyDescent="0.25">
      <c r="A14" s="3">
        <v>7</v>
      </c>
      <c r="B14" s="1" t="s">
        <v>11</v>
      </c>
      <c r="C14" s="5">
        <v>81600</v>
      </c>
      <c r="D14" s="5">
        <v>13000</v>
      </c>
      <c r="E14" s="5">
        <v>85350</v>
      </c>
      <c r="F14" s="5">
        <v>12750</v>
      </c>
    </row>
    <row r="15" spans="1:10" x14ac:dyDescent="0.25">
      <c r="A15" s="3">
        <v>8</v>
      </c>
      <c r="B15" s="1" t="s">
        <v>5</v>
      </c>
      <c r="C15" s="5">
        <f>6300*12</f>
        <v>75600</v>
      </c>
      <c r="D15" s="5">
        <v>18330</v>
      </c>
      <c r="E15" s="5">
        <f>6550*9+3*6800</f>
        <v>79350</v>
      </c>
      <c r="F15" s="5">
        <v>12300</v>
      </c>
    </row>
    <row r="16" spans="1:10" x14ac:dyDescent="0.25">
      <c r="A16" s="3">
        <v>9</v>
      </c>
      <c r="B16" s="1" t="s">
        <v>6</v>
      </c>
      <c r="C16" s="5">
        <v>75600</v>
      </c>
      <c r="D16" s="5">
        <v>10750</v>
      </c>
      <c r="E16" s="5">
        <v>79350</v>
      </c>
      <c r="F16" s="5">
        <v>10750</v>
      </c>
    </row>
    <row r="17" spans="1:7" x14ac:dyDescent="0.25">
      <c r="A17" s="3">
        <v>10</v>
      </c>
      <c r="B17" s="1" t="s">
        <v>7</v>
      </c>
      <c r="C17" s="5">
        <v>75600</v>
      </c>
      <c r="D17" s="5">
        <v>10000</v>
      </c>
      <c r="E17" s="5">
        <v>79350</v>
      </c>
      <c r="F17" s="5">
        <v>12300</v>
      </c>
    </row>
    <row r="18" spans="1:7" x14ac:dyDescent="0.25">
      <c r="A18" s="3">
        <v>11</v>
      </c>
      <c r="B18" s="1" t="s">
        <v>14</v>
      </c>
      <c r="C18" s="5" t="s">
        <v>12</v>
      </c>
      <c r="D18" s="5" t="s">
        <v>12</v>
      </c>
      <c r="E18" s="5">
        <v>55850</v>
      </c>
      <c r="F18" s="5">
        <v>11000</v>
      </c>
      <c r="G18" s="7"/>
    </row>
    <row r="19" spans="1:7" x14ac:dyDescent="0.25">
      <c r="A19" s="3">
        <v>12</v>
      </c>
      <c r="B19" s="1" t="s">
        <v>8</v>
      </c>
      <c r="C19" s="5" t="s">
        <v>12</v>
      </c>
      <c r="D19" s="5" t="s">
        <v>12</v>
      </c>
      <c r="E19" s="5">
        <v>67650</v>
      </c>
      <c r="F19" s="5">
        <v>10300</v>
      </c>
      <c r="G19" s="7"/>
    </row>
    <row r="20" spans="1:7" x14ac:dyDescent="0.25">
      <c r="A20" s="3">
        <v>13</v>
      </c>
      <c r="B20" s="1" t="s">
        <v>9</v>
      </c>
      <c r="C20" s="5" t="s">
        <v>12</v>
      </c>
      <c r="D20" s="5" t="s">
        <v>12</v>
      </c>
      <c r="E20" s="5">
        <f>5250*9+5900*3</f>
        <v>64950</v>
      </c>
      <c r="F20" s="5">
        <v>8000</v>
      </c>
    </row>
    <row r="21" spans="1:7" x14ac:dyDescent="0.25">
      <c r="A21" s="3">
        <v>14</v>
      </c>
      <c r="B21" s="1" t="s">
        <v>10</v>
      </c>
      <c r="C21" s="5" t="s">
        <v>12</v>
      </c>
      <c r="D21" s="5" t="s">
        <v>12</v>
      </c>
      <c r="E21" s="5">
        <v>68550</v>
      </c>
      <c r="F21" s="5">
        <v>10300</v>
      </c>
      <c r="G21" s="7"/>
    </row>
  </sheetData>
  <mergeCells count="7">
    <mergeCell ref="D1:F1"/>
    <mergeCell ref="B4:F4"/>
    <mergeCell ref="A6:A7"/>
    <mergeCell ref="C2:F2"/>
    <mergeCell ref="B6:B7"/>
    <mergeCell ref="C6:D6"/>
    <mergeCell ref="E6:F6"/>
  </mergeCells>
  <pageMargins left="0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Wojtala</dc:creator>
  <cp:lastModifiedBy>Agnieszka Wojtala</cp:lastModifiedBy>
  <cp:lastPrinted>2026-07-28T10:00:32Z</cp:lastPrinted>
  <dcterms:created xsi:type="dcterms:W3CDTF">2026-07-22T06:29:42Z</dcterms:created>
  <dcterms:modified xsi:type="dcterms:W3CDTF">2026-07-29T12:14:44Z</dcterms:modified>
</cp:coreProperties>
</file>